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stainability" sheetId="1" r:id="rId4"/>
  </sheets>
  <definedNames/>
  <calcPr/>
  <extLst>
    <ext uri="GoogleSheetsCustomDataVersion2">
      <go:sheetsCustomData xmlns:go="http://customooxmlschemas.google.com/" r:id="rId5" roundtripDataChecksum="uYW4UrY4FwgXOrgctWLM8mQSL9GF6TosPxSauRcmD1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======
ID#AAABR_Lk38k
Melissa Bennett    (2024-07-16 15:53:34)
Meeting webcast expenses? Income from webcasts? Other ideas?</t>
      </text>
    </comment>
    <comment authorId="0" ref="G6">
      <text>
        <t xml:space="preserve">======
ID#AAABR_Lk38c
Stallings, Jane A    (2024-07-16 15:53:34)
- annual joint event with GBC. $25 pp, 20 x attendee target</t>
      </text>
    </comment>
    <comment authorId="0" ref="K16">
      <text>
        <t xml:space="preserve">======
ID#AAABR_Lk38g
Smith, Tanisha T.    (2024-07-16 15:53:34)
For bookmarks featuring Committees and/or Upcoming Events - Social Media links</t>
      </text>
    </comment>
    <comment authorId="0" ref="F10">
      <text>
        <t xml:space="preserve">======
ID#AAABR_Lk38U
Stallings, Jane A    (2024-07-16 15:53:34)
split with YP</t>
      </text>
    </comment>
    <comment authorId="0" ref="E6">
      <text>
        <t xml:space="preserve">======
ID#AAABR_Lk38Y
Melissa Bennett    (2024-07-16 15:53:34)
Plan: 
Building tours (32 x $25 pp)</t>
      </text>
    </comment>
    <comment authorId="0" ref="K14">
      <text>
        <t xml:space="preserve">======
ID#AAABR_Lk38Q
Smith, Tanisha T.    (2024-07-16 15:53:34)
Earth Day and Arbor Day Volunteer Team Effort. T-Shirts and incidentals (water, PPE, etc)</t>
      </text>
    </comment>
    <comment authorId="0" ref="K8">
      <text>
        <t xml:space="preserve">======
ID#AAABR_Lk38M
Smith, Tanisha T.    (2024-07-16 15:53:34)
Goal for Sponsorship</t>
      </text>
    </comment>
    <comment authorId="0" ref="K21">
      <text>
        <t xml:space="preserve">======
ID#AAABR_Lk38I
Smith, Tanisha T.    (2024-07-16 15:53:34)
Specialized welcome bookmarks for IFMA Houston Members with Meetup information</t>
      </text>
    </comment>
    <comment authorId="0" ref="G14">
      <text>
        <t xml:space="preserve">======
ID#AAABR_Lk38E
Stallings, Jane A    (2024-07-16 15:53:34)
- $150 Earth Day volunteer event, cover water
- annual joint event with GBC, 20 x attendee target $100 (drinks &amp; Snacks)</t>
      </text>
    </comment>
  </commentList>
  <extLst>
    <ext uri="GoogleSheetsCustomDataVersion2">
      <go:sheetsCustomData xmlns:go="http://customooxmlschemas.google.com/" r:id="rId1" roundtripDataSignature="AMtx7mgjA7NMv3xdn+AHbdnk8Ewf1hjeXQ=="/>
    </ext>
  </extLst>
</comments>
</file>

<file path=xl/sharedStrings.xml><?xml version="1.0" encoding="utf-8"?>
<sst xmlns="http://schemas.openxmlformats.org/spreadsheetml/2006/main" count="52" uniqueCount="43">
  <si>
    <t>IFMA Houston
2024-2025 Sustainability Budgeting Worksheet</t>
  </si>
  <si>
    <t>2019-2020
Budget</t>
  </si>
  <si>
    <t>2019-2020
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</si>
  <si>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</si>
  <si>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</si>
  <si>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</si>
  <si>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</si>
  <si>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</si>
  <si>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</si>
  <si>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</si>
  <si>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Actuals</t>
  </si>
  <si>
    <t>2024-2025
Budget</t>
  </si>
  <si>
    <t>Technology
&amp;
Sustainability</t>
  </si>
  <si>
    <t>Sustainability</t>
  </si>
  <si>
    <t>Income</t>
  </si>
  <si>
    <t>Registration Fees</t>
  </si>
  <si>
    <t>Membership Dues</t>
  </si>
  <si>
    <t>Sponsorship Revenue</t>
  </si>
  <si>
    <t>Interest Income</t>
  </si>
  <si>
    <t>Scholarship Donations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</si>
  <si>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</si>
  <si>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</si>
  <si>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</si>
  <si>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</si>
  <si>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</si>
  <si>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</si>
  <si>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</si>
  <si>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</si>
  <si>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</si>
  <si>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</si>
  <si>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</si>
  <si>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</si>
  <si>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</si>
  <si>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</si>
  <si>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</si>
  <si>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</si>
  <si>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</si>
  <si>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Committee Meetings</t>
  </si>
  <si>
    <t>Other Expenses</t>
  </si>
  <si>
    <t>Scholarship Donation</t>
  </si>
  <si>
    <t>Total Expense</t>
  </si>
  <si>
    <t>Total Budget</t>
  </si>
  <si>
    <t>https://www.customearthpromos.com/seed-paper-eco-bookmarks.html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</si>
</sst>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theme="1"/>
      <name val="Calibri"/>
      <scheme val="minor"/>
    </font>
    <font>
      <b/>
      <sz val="12.0"/>
      <color theme="1"/>
      <name val="Tahoma"/>
    </font>
    <font/>
    <font>
      <sz val="12.0"/>
      <color theme="1"/>
      <name val="Tahoma"/>
    </font>
    <font>
      <sz val="12.0"/>
      <color rgb="FF000000"/>
      <name val="Tahoma"/>
    </font>
    <font>
      <b/>
      <sz val="12.0"/>
      <color rgb="FF000000"/>
      <name val="Tahoma"/>
    </font>
    <font>
      <u/>
      <sz val="11.0"/>
      <color theme="1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4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readingOrder="0" shrinkToFit="0" vertical="center" wrapText="1"/>
    </xf>
    <xf borderId="4" fillId="3" fontId="1" numFmtId="0" xfId="0" applyAlignment="1" applyBorder="1" applyFont="1">
      <alignment horizontal="center" readingOrder="0" shrinkToFit="0" vertical="center" wrapText="1"/>
    </xf>
    <xf borderId="4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Border="1" applyFont="1" applyNumberFormat="1"/>
    <xf borderId="4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1" fillId="0" fontId="3" numFmtId="164" xfId="0" applyBorder="1" applyFont="1" applyNumberFormat="1"/>
    <xf borderId="4" fillId="0" fontId="4" numFmtId="164" xfId="0" applyBorder="1" applyFont="1" applyNumberFormat="1"/>
    <xf borderId="4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4" fillId="0" fontId="4" numFmtId="164" xfId="0" applyAlignment="1" applyBorder="1" applyFont="1" applyNumberFormat="1">
      <alignment horizontal="left" shrinkToFit="0" wrapText="1"/>
    </xf>
    <xf borderId="4" fillId="0" fontId="3" numFmtId="164" xfId="0" applyBorder="1" applyFont="1" applyNumberFormat="1"/>
    <xf borderId="4" fillId="5" fontId="5" numFmtId="164" xfId="0" applyBorder="1" applyFill="1" applyFont="1" applyNumberFormat="1"/>
    <xf borderId="4" fillId="5" fontId="5" numFmtId="164" xfId="0" applyAlignment="1" applyBorder="1" applyFont="1" applyNumberFormat="1">
      <alignment shrinkToFit="0" wrapText="1"/>
    </xf>
    <xf borderId="5" fillId="5" fontId="5" numFmtId="164" xfId="0" applyAlignment="1" applyBorder="1" applyFont="1" applyNumberFormat="1">
      <alignment horizontal="right" vertical="center"/>
    </xf>
    <xf borderId="4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4" fillId="0" fontId="5" numFmtId="164" xfId="0" applyAlignment="1" applyBorder="1" applyFont="1" applyNumberFormat="1">
      <alignment horizontal="right" vertical="center"/>
    </xf>
    <xf borderId="0" fillId="0" fontId="6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customearthpromos.com/seed-paper-eco-bookmarks.html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33.86"/>
    <col customWidth="1" min="3" max="13" width="16.86"/>
    <col customWidth="1" min="14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6.0" customHeight="1">
      <c r="A2" s="5"/>
      <c r="B2" s="5"/>
      <c r="C2" s="6" t="s">
        <v>1</v>
      </c>
      <c r="D2" s="7" t="s">
        <v>2</v>
      </c>
      <c r="E2" s="6" t="s">
        <v>3</v>
      </c>
      <c r="F2" s="8" t="s">
        <v>4</v>
      </c>
      <c r="G2" s="6" t="s">
        <v>5</v>
      </c>
      <c r="H2" s="8" t="s">
        <v>6</v>
      </c>
      <c r="I2" s="6" t="s">
        <v>7</v>
      </c>
      <c r="J2" s="8" t="s">
        <v>8</v>
      </c>
      <c r="K2" s="6" t="s">
        <v>9</v>
      </c>
      <c r="L2" s="9" t="s">
        <v>10</v>
      </c>
      <c r="M2" s="10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1"/>
      <c r="B3" s="12"/>
      <c r="C3" s="13" t="s">
        <v>12</v>
      </c>
      <c r="D3" s="13" t="s">
        <v>13</v>
      </c>
      <c r="E3" s="14" t="s">
        <v>13</v>
      </c>
      <c r="F3" s="14" t="s">
        <v>13</v>
      </c>
      <c r="G3" s="14" t="s">
        <v>13</v>
      </c>
      <c r="H3" s="14" t="s">
        <v>13</v>
      </c>
      <c r="I3" s="14" t="s">
        <v>13</v>
      </c>
      <c r="J3" s="14" t="s">
        <v>13</v>
      </c>
      <c r="K3" s="14" t="s">
        <v>13</v>
      </c>
      <c r="L3" s="14" t="s">
        <v>13</v>
      </c>
      <c r="M3" s="14" t="s">
        <v>13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5" t="s">
        <v>14</v>
      </c>
      <c r="B4" s="16"/>
      <c r="C4" s="17"/>
      <c r="D4" s="18"/>
      <c r="E4" s="5"/>
      <c r="F4" s="5"/>
      <c r="G4" s="5"/>
      <c r="H4" s="5"/>
      <c r="I4" s="5"/>
      <c r="J4" s="5"/>
      <c r="K4" s="5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9"/>
      <c r="B5" s="20"/>
      <c r="C5" s="21"/>
      <c r="D5" s="18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9"/>
      <c r="B6" s="22" t="s">
        <v>15</v>
      </c>
      <c r="C6" s="21"/>
      <c r="D6" s="21"/>
      <c r="E6" s="23">
        <v>800.0</v>
      </c>
      <c r="F6" s="23"/>
      <c r="G6" s="23">
        <v>500.0</v>
      </c>
      <c r="H6" s="23">
        <v>0.0</v>
      </c>
      <c r="I6" s="23">
        <v>0.0</v>
      </c>
      <c r="J6" s="23">
        <v>0.0</v>
      </c>
      <c r="K6" s="23"/>
      <c r="L6" s="23">
        <v>0.0</v>
      </c>
      <c r="M6" s="2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9"/>
      <c r="B7" s="22" t="s">
        <v>16</v>
      </c>
      <c r="C7" s="21"/>
      <c r="D7" s="21"/>
      <c r="E7" s="23"/>
      <c r="F7" s="23"/>
      <c r="G7" s="23"/>
      <c r="H7" s="23"/>
      <c r="I7" s="23"/>
      <c r="J7" s="23"/>
      <c r="K7" s="23"/>
      <c r="L7" s="23"/>
      <c r="M7" s="2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9"/>
      <c r="B8" s="20" t="s">
        <v>17</v>
      </c>
      <c r="C8" s="21"/>
      <c r="D8" s="21"/>
      <c r="E8" s="23"/>
      <c r="F8" s="23"/>
      <c r="G8" s="23"/>
      <c r="H8" s="23"/>
      <c r="I8" s="23"/>
      <c r="J8" s="23"/>
      <c r="K8" s="23">
        <v>500.0</v>
      </c>
      <c r="L8" s="23"/>
      <c r="M8" s="2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9"/>
      <c r="B9" s="20" t="s">
        <v>18</v>
      </c>
      <c r="C9" s="21"/>
      <c r="D9" s="21"/>
      <c r="E9" s="23"/>
      <c r="F9" s="23"/>
      <c r="G9" s="23"/>
      <c r="H9" s="23"/>
      <c r="I9" s="23"/>
      <c r="J9" s="23"/>
      <c r="K9" s="23"/>
      <c r="L9" s="23"/>
      <c r="M9" s="2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9"/>
      <c r="B10" s="20" t="s">
        <v>19</v>
      </c>
      <c r="C10" s="21"/>
      <c r="D10" s="18"/>
      <c r="E10" s="23"/>
      <c r="F10" s="23">
        <v>60.0</v>
      </c>
      <c r="G10" s="23"/>
      <c r="H10" s="23"/>
      <c r="I10" s="23"/>
      <c r="J10" s="23"/>
      <c r="K10" s="23"/>
      <c r="L10" s="23"/>
      <c r="M10" s="2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4" t="s">
        <v>20</v>
      </c>
      <c r="B11" s="25"/>
      <c r="C11" s="26">
        <f t="shared" ref="C11:G11" si="1">SUM(C6:C10)</f>
        <v>0</v>
      </c>
      <c r="D11" s="26">
        <f t="shared" si="1"/>
        <v>0</v>
      </c>
      <c r="E11" s="27">
        <f t="shared" si="1"/>
        <v>800</v>
      </c>
      <c r="F11" s="27">
        <f t="shared" si="1"/>
        <v>60</v>
      </c>
      <c r="G11" s="27">
        <f t="shared" si="1"/>
        <v>500</v>
      </c>
      <c r="H11" s="27"/>
      <c r="I11" s="27"/>
      <c r="J11" s="27"/>
      <c r="K11" s="27">
        <v>500.0</v>
      </c>
      <c r="L11" s="27"/>
      <c r="M11" s="27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5"/>
      <c r="B12" s="16"/>
      <c r="C12" s="28"/>
      <c r="D12" s="18"/>
      <c r="E12" s="23"/>
      <c r="F12" s="23"/>
      <c r="G12" s="23"/>
      <c r="H12" s="23"/>
      <c r="I12" s="23"/>
      <c r="J12" s="23"/>
      <c r="K12" s="23"/>
      <c r="L12" s="23"/>
      <c r="M12" s="2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5" t="s">
        <v>21</v>
      </c>
      <c r="B13" s="16"/>
      <c r="C13" s="17"/>
      <c r="D13" s="18"/>
      <c r="E13" s="23"/>
      <c r="F13" s="23"/>
      <c r="G13" s="23"/>
      <c r="H13" s="23"/>
      <c r="I13" s="23"/>
      <c r="J13" s="23"/>
      <c r="K13" s="23"/>
      <c r="L13" s="23"/>
      <c r="M13" s="2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9"/>
      <c r="B14" s="20" t="s">
        <v>22</v>
      </c>
      <c r="C14" s="21">
        <v>1000.0</v>
      </c>
      <c r="D14" s="18">
        <v>0.0</v>
      </c>
      <c r="E14" s="23">
        <v>300.0</v>
      </c>
      <c r="F14" s="23"/>
      <c r="G14" s="23">
        <v>250.0</v>
      </c>
      <c r="H14" s="23">
        <v>0.0</v>
      </c>
      <c r="I14" s="23">
        <v>0.0</v>
      </c>
      <c r="J14" s="23">
        <v>0.0</v>
      </c>
      <c r="K14" s="23">
        <v>500.0</v>
      </c>
      <c r="L14" s="23">
        <v>0.0</v>
      </c>
      <c r="M14" s="2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9"/>
      <c r="B15" s="20" t="s">
        <v>23</v>
      </c>
      <c r="C15" s="21"/>
      <c r="D15" s="18"/>
      <c r="E15" s="23"/>
      <c r="F15" s="23"/>
      <c r="G15" s="23"/>
      <c r="H15" s="23"/>
      <c r="I15" s="23"/>
      <c r="J15" s="23"/>
      <c r="K15" s="23"/>
      <c r="L15" s="23"/>
      <c r="M15" s="2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9"/>
      <c r="B16" s="20" t="s">
        <v>24</v>
      </c>
      <c r="C16" s="21"/>
      <c r="D16" s="18"/>
      <c r="E16" s="23"/>
      <c r="F16" s="23"/>
      <c r="G16" s="23"/>
      <c r="H16" s="23"/>
      <c r="I16" s="23"/>
      <c r="J16" s="23"/>
      <c r="K16" s="23">
        <v>250.0</v>
      </c>
      <c r="L16" s="23"/>
      <c r="M16" s="2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5"/>
      <c r="B17" s="15" t="s">
        <v>25</v>
      </c>
      <c r="C17" s="21"/>
      <c r="D17" s="18"/>
      <c r="E17" s="23"/>
      <c r="F17" s="23"/>
      <c r="G17" s="23"/>
      <c r="H17" s="23"/>
      <c r="I17" s="23"/>
      <c r="J17" s="23"/>
      <c r="K17" s="23"/>
      <c r="L17" s="23"/>
      <c r="M17" s="2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9"/>
      <c r="B18" s="20" t="s">
        <v>26</v>
      </c>
      <c r="C18" s="21"/>
      <c r="D18" s="18"/>
      <c r="E18" s="23"/>
      <c r="F18" s="23"/>
      <c r="G18" s="23"/>
      <c r="H18" s="23"/>
      <c r="I18" s="23"/>
      <c r="J18" s="23"/>
      <c r="K18" s="23"/>
      <c r="L18" s="23"/>
      <c r="M18" s="2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9"/>
      <c r="B19" s="20" t="s">
        <v>27</v>
      </c>
      <c r="C19" s="21"/>
      <c r="D19" s="18"/>
      <c r="E19" s="23"/>
      <c r="F19" s="23"/>
      <c r="G19" s="23"/>
      <c r="H19" s="23"/>
      <c r="I19" s="23"/>
      <c r="J19" s="23"/>
      <c r="K19" s="23"/>
      <c r="L19" s="23"/>
      <c r="M19" s="2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9"/>
      <c r="B20" s="20" t="s">
        <v>28</v>
      </c>
      <c r="C20" s="21"/>
      <c r="D20" s="18"/>
      <c r="E20" s="23"/>
      <c r="F20" s="23"/>
      <c r="G20" s="23"/>
      <c r="H20" s="23"/>
      <c r="I20" s="23"/>
      <c r="J20" s="23"/>
      <c r="K20" s="23"/>
      <c r="L20" s="23"/>
      <c r="M20" s="2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9"/>
      <c r="B21" s="20" t="s">
        <v>29</v>
      </c>
      <c r="C21" s="18"/>
      <c r="D21" s="18"/>
      <c r="E21" s="23"/>
      <c r="F21" s="23"/>
      <c r="G21" s="23"/>
      <c r="H21" s="23"/>
      <c r="I21" s="23"/>
      <c r="J21" s="23"/>
      <c r="K21" s="23">
        <v>250.0</v>
      </c>
      <c r="L21" s="23"/>
      <c r="M21" s="2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9"/>
      <c r="B22" s="20" t="s">
        <v>30</v>
      </c>
      <c r="C22" s="21"/>
      <c r="D22" s="18"/>
      <c r="E22" s="23"/>
      <c r="F22" s="23"/>
      <c r="G22" s="23"/>
      <c r="H22" s="23"/>
      <c r="I22" s="23"/>
      <c r="J22" s="23"/>
      <c r="K22" s="23"/>
      <c r="L22" s="23"/>
      <c r="M22" s="2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9"/>
      <c r="B23" s="20" t="s">
        <v>31</v>
      </c>
      <c r="C23" s="21"/>
      <c r="D23" s="18"/>
      <c r="E23" s="23"/>
      <c r="F23" s="23"/>
      <c r="G23" s="23"/>
      <c r="H23" s="23"/>
      <c r="I23" s="23"/>
      <c r="J23" s="23"/>
      <c r="K23" s="23"/>
      <c r="L23" s="23"/>
      <c r="M23" s="2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9"/>
      <c r="B24" s="20" t="s">
        <v>32</v>
      </c>
      <c r="C24" s="21"/>
      <c r="D24" s="18"/>
      <c r="E24" s="23"/>
      <c r="F24" s="23"/>
      <c r="G24" s="23"/>
      <c r="H24" s="23"/>
      <c r="I24" s="23"/>
      <c r="J24" s="23"/>
      <c r="K24" s="23"/>
      <c r="L24" s="23"/>
      <c r="M24" s="2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9"/>
      <c r="B25" s="20" t="s">
        <v>33</v>
      </c>
      <c r="C25" s="21"/>
      <c r="D25" s="18"/>
      <c r="E25" s="23"/>
      <c r="F25" s="23"/>
      <c r="G25" s="23"/>
      <c r="H25" s="23"/>
      <c r="I25" s="23"/>
      <c r="J25" s="23"/>
      <c r="K25" s="23"/>
      <c r="L25" s="23"/>
      <c r="M25" s="2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9"/>
      <c r="B26" s="19" t="s">
        <v>34</v>
      </c>
      <c r="C26" s="21"/>
      <c r="D26" s="18"/>
      <c r="E26" s="23"/>
      <c r="F26" s="23"/>
      <c r="G26" s="23"/>
      <c r="H26" s="23"/>
      <c r="I26" s="23"/>
      <c r="J26" s="23"/>
      <c r="K26" s="23"/>
      <c r="L26" s="23"/>
      <c r="M26" s="2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9"/>
      <c r="B27" s="20" t="s">
        <v>35</v>
      </c>
      <c r="C27" s="21"/>
      <c r="D27" s="18"/>
      <c r="E27" s="23"/>
      <c r="F27" s="23"/>
      <c r="G27" s="23"/>
      <c r="H27" s="23"/>
      <c r="I27" s="23"/>
      <c r="J27" s="23"/>
      <c r="K27" s="23"/>
      <c r="L27" s="23"/>
      <c r="M27" s="2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9"/>
      <c r="B28" s="20" t="s">
        <v>36</v>
      </c>
      <c r="C28" s="21"/>
      <c r="D28" s="18"/>
      <c r="E28" s="23"/>
      <c r="F28" s="23"/>
      <c r="G28" s="23"/>
      <c r="H28" s="23"/>
      <c r="I28" s="23"/>
      <c r="J28" s="23"/>
      <c r="K28" s="23"/>
      <c r="L28" s="23"/>
      <c r="M28" s="2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9"/>
      <c r="B29" s="20" t="s">
        <v>37</v>
      </c>
      <c r="C29" s="21"/>
      <c r="D29" s="18"/>
      <c r="E29" s="23"/>
      <c r="F29" s="23"/>
      <c r="G29" s="23"/>
      <c r="H29" s="23"/>
      <c r="I29" s="23">
        <v>250.0</v>
      </c>
      <c r="J29" s="23"/>
      <c r="K29" s="23">
        <v>1000.0</v>
      </c>
      <c r="L29" s="23"/>
      <c r="M29" s="2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7" t="s">
        <v>38</v>
      </c>
      <c r="B30" s="3"/>
      <c r="C30" s="21"/>
      <c r="D30" s="18"/>
      <c r="E30" s="23"/>
      <c r="F30" s="23"/>
      <c r="G30" s="23"/>
      <c r="H30" s="23"/>
      <c r="I30" s="23"/>
      <c r="J30" s="23"/>
      <c r="K30" s="23"/>
      <c r="L30" s="23"/>
      <c r="M30" s="2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9"/>
      <c r="B31" s="20" t="s">
        <v>39</v>
      </c>
      <c r="C31" s="21"/>
      <c r="D31" s="18"/>
      <c r="E31" s="23"/>
      <c r="F31" s="23">
        <v>60.0</v>
      </c>
      <c r="G31" s="23"/>
      <c r="H31" s="23"/>
      <c r="I31" s="23"/>
      <c r="J31" s="23"/>
      <c r="K31" s="23"/>
      <c r="L31" s="23"/>
      <c r="M31" s="23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4" t="s">
        <v>40</v>
      </c>
      <c r="B32" s="25"/>
      <c r="C32" s="27">
        <f t="shared" ref="C32:M32" si="2">SUM(C14:C31)</f>
        <v>1000</v>
      </c>
      <c r="D32" s="27">
        <f t="shared" si="2"/>
        <v>0</v>
      </c>
      <c r="E32" s="27">
        <f t="shared" si="2"/>
        <v>300</v>
      </c>
      <c r="F32" s="27">
        <f t="shared" si="2"/>
        <v>60</v>
      </c>
      <c r="G32" s="27">
        <f t="shared" si="2"/>
        <v>250</v>
      </c>
      <c r="H32" s="27">
        <f t="shared" si="2"/>
        <v>0</v>
      </c>
      <c r="I32" s="27">
        <f t="shared" si="2"/>
        <v>250</v>
      </c>
      <c r="J32" s="27">
        <f t="shared" si="2"/>
        <v>0</v>
      </c>
      <c r="K32" s="27">
        <f t="shared" si="2"/>
        <v>2000</v>
      </c>
      <c r="L32" s="27">
        <f t="shared" si="2"/>
        <v>0</v>
      </c>
      <c r="M32" s="27">
        <f t="shared" si="2"/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5" t="s">
        <v>41</v>
      </c>
      <c r="B33" s="16"/>
      <c r="C33" s="29">
        <f t="shared" ref="C33:M33" si="3">ROUND(C11-C32,5)</f>
        <v>-1000</v>
      </c>
      <c r="D33" s="29">
        <f t="shared" si="3"/>
        <v>0</v>
      </c>
      <c r="E33" s="29">
        <f t="shared" si="3"/>
        <v>500</v>
      </c>
      <c r="F33" s="29">
        <f t="shared" si="3"/>
        <v>0</v>
      </c>
      <c r="G33" s="29">
        <f t="shared" si="3"/>
        <v>250</v>
      </c>
      <c r="H33" s="29">
        <f t="shared" si="3"/>
        <v>0</v>
      </c>
      <c r="I33" s="29">
        <f t="shared" si="3"/>
        <v>-250</v>
      </c>
      <c r="J33" s="29">
        <f t="shared" si="3"/>
        <v>0</v>
      </c>
      <c r="K33" s="29">
        <f t="shared" si="3"/>
        <v>-1500</v>
      </c>
      <c r="L33" s="29">
        <f t="shared" si="3"/>
        <v>0</v>
      </c>
      <c r="M33" s="29">
        <f t="shared" si="3"/>
        <v>0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0" t="s">
        <v>42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M1"/>
    <mergeCell ref="A30:B30"/>
  </mergeCells>
  <hyperlinks>
    <hyperlink r:id="rId2" ref="L35"/>
  </hyperlinks>
  <printOptions/>
  <pageMargins bottom="0.75" footer="0.0" header="0.0" left="0.7" right="0.7" top="0.75"/>
  <pageSetup orientation="portrait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2020-06-18T18:58:08Z</dcterms:created>
  <dc:creator>Melissa Bennett</dc:creator>
</cp:coreProperties>
</file>