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IqKTVzOd3DjchIl3Z3wX3knaYOhH7ZjeluYfWR4m8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4">
      <text>
        <t xml:space="preserve">volunteer tshirs, water
======</t>
      </text>
    </comment>
    <comment authorId="0" ref="M14">
      <text>
        <t xml:space="preserve">volunteer tshirs, water
======</t>
      </text>
    </comment>
    <comment authorId="0" ref="K29">
      <text>
        <t xml:space="preserve">======
ID#AAAA0t-txeY
IFMA Houston    (2023-07-13 17:17:25)
$100 per committee meeting</t>
      </text>
    </comment>
    <comment authorId="0" ref="C16">
      <text>
        <t xml:space="preserve">======
ID#AAAA0dj_BmI
Stallings, Jane A    (2023-07-12 22:55:28)
IFMA Cares t-shirts</t>
      </text>
    </comment>
    <comment authorId="0" ref="G16">
      <text>
        <t xml:space="preserve">======
ID#AAAA0dj_BmE
Stallings, Jane A    (2023-07-12 22:55:28)
IFMA Cares t-shirts</t>
      </text>
    </comment>
    <comment authorId="0" ref="C3">
      <text>
        <t xml:space="preserve">======
ID#AAAA0dj_BmA
Melissa Bennett    (2023-07-12 22:55:28)
Anything relating to Community Relations (events, donations, materials, etc.)</t>
      </text>
    </comment>
    <comment authorId="0" ref="G14">
      <text>
        <t xml:space="preserve">======
ID#AAAA0dj_Bl8
Stallings, Jane A    (2023-07-12 22:55:28)
3 x volunteer events, approximately 15 attendees. Water &amp; food ~ $150/event</t>
      </text>
    </comment>
  </commentList>
  <extLst>
    <ext uri="GoogleSheetsCustomDataVersion2">
      <go:sheetsCustomData xmlns:go="http://customooxmlschemas.google.com/" r:id="rId1" roundtripDataSignature="AMtx7mjkdcyQpxjMKfHaxLBTAJ2Yvs+zFQ=="/>
    </ext>
  </extLst>
</comments>
</file>

<file path=xl/sharedStrings.xml><?xml version="1.0" encoding="utf-8"?>
<sst xmlns="http://schemas.openxmlformats.org/spreadsheetml/2006/main" count="49" uniqueCount="39">
  <si>
    <t>IFMA Houston
2024-2025 IFMA Cares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</si>
  <si>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</si>
  <si>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</si>
  <si>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</si>
  <si>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</si>
  <si>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</si>
  <si>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</si>
  <si>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</si>
  <si>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</si>
  <si>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</si>
  <si>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</si>
  <si>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</si>
  <si>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IFMA Cares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</si>
  <si>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</si>
  <si>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</si>
  <si>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</si>
  <si>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</si>
  <si>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</si>
  <si>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</si>
  <si>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</si>
  <si>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</si>
  <si>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</si>
  <si>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</si>
  <si>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</si>
  <si>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</si>
  <si>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</si>
  <si>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</si>
  <si>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</si>
  <si>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</si>
  <si>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</si>
  <si>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</si>
  <si>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</si>
  <si>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</si>
  <si>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</si>
  <si>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</si>
  <si>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Committee Meetings</t>
  </si>
  <si>
    <t>Other Expenses</t>
  </si>
  <si>
    <t>Total Expense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</si>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</sst>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&quot;$&quot;* #,##0.00_);_(&quot;$&quot;* \(#,##0.00\);_(&quot;$&quot;* &quot;-&quot;??_);_(@_)"/>
    <numFmt numFmtId="166" formatCode="&quot;$&quot;#,##0_);[Red]\(&quot;$&quot;#,##0\)"/>
  </numFmts>
  <fonts count="7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5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1" fillId="0" fontId="4" numFmtId="165" xfId="0" applyBorder="1" applyFont="1" applyNumberFormat="1"/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3" numFmtId="166" xfId="0" applyBorder="1" applyFont="1" applyNumberFormat="1"/>
    <xf borderId="1" fillId="0" fontId="3" numFmtId="164" xfId="0" applyBorder="1" applyFont="1" applyNumberFormat="1"/>
    <xf borderId="4" fillId="0" fontId="3" numFmtId="164" xfId="0" applyBorder="1" applyFont="1" applyNumberFormat="1"/>
    <xf borderId="4" fillId="0" fontId="6" numFmtId="0" xfId="0" applyBorder="1" applyFont="1"/>
    <xf borderId="4" fillId="0" fontId="5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33.86"/>
    <col customWidth="1" min="3" max="11" width="14.29"/>
    <col customWidth="1" min="12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8" t="s">
        <v>6</v>
      </c>
      <c r="I2" s="6" t="s">
        <v>7</v>
      </c>
      <c r="J2" s="8" t="s">
        <v>8</v>
      </c>
      <c r="K2" s="6" t="s">
        <v>9</v>
      </c>
      <c r="L2" s="8" t="s">
        <v>10</v>
      </c>
      <c r="M2" s="6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12</v>
      </c>
      <c r="D3" s="11" t="s">
        <v>12</v>
      </c>
      <c r="E3" s="12" t="s">
        <v>12</v>
      </c>
      <c r="F3" s="12" t="s">
        <v>12</v>
      </c>
      <c r="G3" s="12" t="s">
        <v>12</v>
      </c>
      <c r="H3" s="12" t="s">
        <v>12</v>
      </c>
      <c r="I3" s="12" t="s">
        <v>12</v>
      </c>
      <c r="J3" s="12" t="s">
        <v>12</v>
      </c>
      <c r="K3" s="12" t="s">
        <v>12</v>
      </c>
      <c r="L3" s="12" t="s">
        <v>12</v>
      </c>
      <c r="M3" s="12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21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/>
      <c r="D7" s="21"/>
      <c r="E7" s="5"/>
      <c r="F7" s="5"/>
      <c r="G7" s="5"/>
      <c r="H7" s="5"/>
      <c r="I7" s="5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/>
      <c r="D8" s="21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21"/>
      <c r="E9" s="5"/>
      <c r="F9" s="5"/>
      <c r="G9" s="5"/>
      <c r="H9" s="5"/>
      <c r="I9" s="5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/>
      <c r="C10" s="19"/>
      <c r="D10" s="16"/>
      <c r="E10" s="5"/>
      <c r="F10" s="5"/>
      <c r="G10" s="5"/>
      <c r="H10" s="5"/>
      <c r="I10" s="5"/>
      <c r="J10" s="5"/>
      <c r="K10" s="5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 t="s">
        <v>18</v>
      </c>
      <c r="B11" s="23"/>
      <c r="C11" s="24">
        <f t="shared" ref="C11:M11" si="1">SUM(C6:C10)</f>
        <v>0</v>
      </c>
      <c r="D11" s="24">
        <f t="shared" si="1"/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/>
      <c r="B12" s="14"/>
      <c r="C12" s="26"/>
      <c r="D12" s="16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19</v>
      </c>
      <c r="B13" s="14"/>
      <c r="C13" s="15"/>
      <c r="D13" s="16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18" t="s">
        <v>20</v>
      </c>
      <c r="C14" s="19">
        <v>1500.0</v>
      </c>
      <c r="D14" s="16"/>
      <c r="E14" s="5"/>
      <c r="F14" s="5"/>
      <c r="G14" s="27">
        <v>450.0</v>
      </c>
      <c r="H14" s="27">
        <v>0.0</v>
      </c>
      <c r="I14" s="27">
        <v>0.0</v>
      </c>
      <c r="J14" s="27">
        <v>0.0</v>
      </c>
      <c r="K14" s="27">
        <v>1000.0</v>
      </c>
      <c r="L14" s="27">
        <v>0.0</v>
      </c>
      <c r="M14" s="2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18" t="s">
        <v>21</v>
      </c>
      <c r="C15" s="19"/>
      <c r="D15" s="16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8" t="s">
        <v>22</v>
      </c>
      <c r="C16" s="19">
        <v>1000.0</v>
      </c>
      <c r="D16" s="16">
        <v>874.4</v>
      </c>
      <c r="E16" s="5"/>
      <c r="F16" s="5"/>
      <c r="G16" s="27">
        <v>1000.0</v>
      </c>
      <c r="H16" s="27">
        <v>0.0</v>
      </c>
      <c r="I16" s="27">
        <v>0.0</v>
      </c>
      <c r="J16" s="27">
        <v>0.0</v>
      </c>
      <c r="K16" s="27"/>
      <c r="L16" s="27">
        <v>0.0</v>
      </c>
      <c r="M16" s="2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/>
      <c r="B17" s="13" t="s">
        <v>23</v>
      </c>
      <c r="C17" s="19"/>
      <c r="D17" s="16"/>
      <c r="E17" s="5"/>
      <c r="F17" s="5"/>
      <c r="G17" s="5"/>
      <c r="H17" s="5"/>
      <c r="I17" s="5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24</v>
      </c>
      <c r="C18" s="19"/>
      <c r="D18" s="16"/>
      <c r="E18" s="5"/>
      <c r="F18" s="5"/>
      <c r="G18" s="5"/>
      <c r="H18" s="5"/>
      <c r="I18" s="5"/>
      <c r="J18" s="5"/>
      <c r="K18" s="5"/>
      <c r="L18" s="5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25</v>
      </c>
      <c r="C19" s="19"/>
      <c r="D19" s="16"/>
      <c r="E19" s="5"/>
      <c r="F19" s="5"/>
      <c r="G19" s="5"/>
      <c r="H19" s="5"/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8" t="s">
        <v>26</v>
      </c>
      <c r="C20" s="19"/>
      <c r="D20" s="16"/>
      <c r="E20" s="5"/>
      <c r="F20" s="5"/>
      <c r="G20" s="5"/>
      <c r="H20" s="5"/>
      <c r="I20" s="5"/>
      <c r="J20" s="5"/>
      <c r="K20" s="5"/>
      <c r="L20" s="5"/>
      <c r="M20" s="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27</v>
      </c>
      <c r="C21" s="28"/>
      <c r="D21" s="16"/>
      <c r="E21" s="5"/>
      <c r="F21" s="5"/>
      <c r="G21" s="5"/>
      <c r="H21" s="5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28</v>
      </c>
      <c r="C22" s="19"/>
      <c r="D22" s="16"/>
      <c r="E22" s="5"/>
      <c r="F22" s="5"/>
      <c r="G22" s="5"/>
      <c r="H22" s="5"/>
      <c r="I22" s="5"/>
      <c r="J22" s="5"/>
      <c r="K22" s="5"/>
      <c r="L22" s="5"/>
      <c r="M22" s="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29</v>
      </c>
      <c r="C23" s="19"/>
      <c r="D23" s="16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30</v>
      </c>
      <c r="C24" s="19"/>
      <c r="D24" s="16"/>
      <c r="E24" s="5"/>
      <c r="F24" s="5"/>
      <c r="G24" s="5"/>
      <c r="H24" s="5"/>
      <c r="I24" s="5"/>
      <c r="J24" s="5"/>
      <c r="K24" s="5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31</v>
      </c>
      <c r="C25" s="19"/>
      <c r="D25" s="16"/>
      <c r="E25" s="5"/>
      <c r="F25" s="5"/>
      <c r="G25" s="5"/>
      <c r="H25" s="5"/>
      <c r="I25" s="5"/>
      <c r="J25" s="5"/>
      <c r="K25" s="5"/>
      <c r="L25" s="5"/>
      <c r="M25" s="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7" t="s">
        <v>32</v>
      </c>
      <c r="C26" s="19"/>
      <c r="D26" s="16"/>
      <c r="E26" s="5"/>
      <c r="F26" s="5"/>
      <c r="G26" s="5"/>
      <c r="H26" s="5"/>
      <c r="I26" s="5"/>
      <c r="J26" s="5"/>
      <c r="K26" s="5"/>
      <c r="L26" s="5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33</v>
      </c>
      <c r="C27" s="19"/>
      <c r="D27" s="16"/>
      <c r="E27" s="5"/>
      <c r="F27" s="5"/>
      <c r="G27" s="5"/>
      <c r="H27" s="5"/>
      <c r="I27" s="5"/>
      <c r="J27" s="5"/>
      <c r="K27" s="5"/>
      <c r="L27" s="5"/>
      <c r="M27" s="5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34</v>
      </c>
      <c r="C28" s="19"/>
      <c r="D28" s="16"/>
      <c r="E28" s="5"/>
      <c r="F28" s="5"/>
      <c r="G28" s="5"/>
      <c r="H28" s="5"/>
      <c r="I28" s="5"/>
      <c r="J28" s="5"/>
      <c r="K28" s="5"/>
      <c r="L28" s="5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3"/>
      <c r="B29" s="17" t="s">
        <v>35</v>
      </c>
      <c r="C29" s="19"/>
      <c r="D29" s="16"/>
      <c r="E29" s="5"/>
      <c r="F29" s="5"/>
      <c r="G29" s="5"/>
      <c r="H29" s="5"/>
      <c r="I29" s="5"/>
      <c r="J29" s="5"/>
      <c r="K29" s="29">
        <v>1000.0</v>
      </c>
      <c r="L29" s="5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5" t="s">
        <v>36</v>
      </c>
      <c r="B30" s="3"/>
      <c r="C30" s="19"/>
      <c r="D30" s="16"/>
      <c r="E30" s="5"/>
      <c r="F30" s="5"/>
      <c r="G30" s="5"/>
      <c r="H30" s="5"/>
      <c r="I30" s="5"/>
      <c r="J30" s="5"/>
      <c r="K30" s="30"/>
      <c r="L30" s="5"/>
      <c r="M30" s="3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7"/>
      <c r="B31" s="18"/>
      <c r="C31" s="19"/>
      <c r="D31" s="16"/>
      <c r="E31" s="5"/>
      <c r="F31" s="5"/>
      <c r="G31" s="5"/>
      <c r="H31" s="5"/>
      <c r="I31" s="5"/>
      <c r="J31" s="5"/>
      <c r="K31" s="5"/>
      <c r="L31" s="5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2" t="s">
        <v>37</v>
      </c>
      <c r="B32" s="23"/>
      <c r="C32" s="24">
        <f t="shared" ref="C32:M32" si="2">SUM(C14:C31)</f>
        <v>2500</v>
      </c>
      <c r="D32" s="24">
        <f t="shared" si="2"/>
        <v>874.4</v>
      </c>
      <c r="E32" s="25">
        <f t="shared" si="2"/>
        <v>0</v>
      </c>
      <c r="F32" s="25">
        <f t="shared" si="2"/>
        <v>0</v>
      </c>
      <c r="G32" s="25">
        <f t="shared" si="2"/>
        <v>1450</v>
      </c>
      <c r="H32" s="25">
        <f t="shared" si="2"/>
        <v>0</v>
      </c>
      <c r="I32" s="25">
        <f t="shared" si="2"/>
        <v>0</v>
      </c>
      <c r="J32" s="25">
        <f t="shared" si="2"/>
        <v>0</v>
      </c>
      <c r="K32" s="25">
        <f t="shared" si="2"/>
        <v>2000</v>
      </c>
      <c r="L32" s="25">
        <f t="shared" si="2"/>
        <v>0</v>
      </c>
      <c r="M32" s="25">
        <f t="shared" si="2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3" t="s">
        <v>38</v>
      </c>
      <c r="B33" s="14"/>
      <c r="C33" s="26">
        <f t="shared" ref="C33:K33" si="3">ROUND(C11-C32,5)</f>
        <v>-2500</v>
      </c>
      <c r="D33" s="26">
        <f t="shared" si="3"/>
        <v>-874.4</v>
      </c>
      <c r="E33" s="31">
        <f t="shared" si="3"/>
        <v>0</v>
      </c>
      <c r="F33" s="31">
        <f t="shared" si="3"/>
        <v>0</v>
      </c>
      <c r="G33" s="31">
        <f t="shared" si="3"/>
        <v>-1450</v>
      </c>
      <c r="H33" s="31">
        <f t="shared" si="3"/>
        <v>0</v>
      </c>
      <c r="I33" s="31">
        <f t="shared" si="3"/>
        <v>0</v>
      </c>
      <c r="J33" s="31">
        <f t="shared" si="3"/>
        <v>0</v>
      </c>
      <c r="K33" s="31">
        <f t="shared" si="3"/>
        <v>-2000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2">
    <mergeCell ref="A1:M1"/>
    <mergeCell ref="A30:B30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