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AXOItSF/eWo8J8jM9Btsm5y+4h1EBRjmTsHUvfHZzs0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">
      <text>
        <t xml:space="preserve">======
ID#AAAAyy2Mq8c
Melissa Bennett    (2023-06-09 14:45:40)
Associate Breakfast, Potential Associate Member meeting fees? Etc.</t>
      </text>
    </comment>
  </commentList>
  <extLst>
    <ext uri="GoogleSheetsCustomDataVersion2">
      <go:sheetsCustomData xmlns:go="http://customooxmlschemas.google.com/" r:id="rId1" roundtripDataSignature="AMtx7min43E+e0wAW5z/v8UAVqu87tuR8Q=="/>
    </ext>
  </extLst>
</comments>
</file>

<file path=xl/sharedStrings.xml><?xml version="1.0" encoding="utf-8"?>
<sst xmlns="http://schemas.openxmlformats.org/spreadsheetml/2006/main" count="48" uniqueCount="38">
  <si>
    <t>IFMA Houston's
2024-2025 Associates Budgeting Worksheet</t>
  </si>
  <si>
    <t>2019-2020 Budget</t>
  </si>
  <si>
    <t>2019-2020 Actuals</t>
  </si>
  <si>
    <t>2020-2021
Budget</t>
  </si>
  <si>
    <t>2020-2021
Actuals</t>
  </si>
  <si>
    <t>2021-2022
Budget</t>
  </si>
  <si>
    <t>2021-2022
Actuals</t>
  </si>
  <si>
    <t>2022-2023
Budget</t>
  </si>
  <si>
    <t>2022-2023
Actuals</t>
  </si>
  <si>
    <t>2023-2024
Budget</t>
  </si>
  <si>
    <t>2023-2024
Actual</t>
  </si>
  <si>
    <t>2024-2025
Budget</t>
  </si>
  <si>
    <t>Associates</t>
  </si>
  <si>
    <t>Income</t>
  </si>
  <si>
    <t>Registration Fees</t>
  </si>
  <si>
    <t>Membership Dues</t>
  </si>
  <si>
    <t>Sponsorship Revenue</t>
  </si>
  <si>
    <t>Interest Income</t>
  </si>
  <si>
    <t>Total Income</t>
  </si>
  <si>
    <t>Expenses</t>
  </si>
  <si>
    <t>Events</t>
  </si>
  <si>
    <t>Golf</t>
  </si>
  <si>
    <t>Marketing Materials</t>
  </si>
  <si>
    <t>Administrative</t>
  </si>
  <si>
    <t xml:space="preserve">     Management Fees</t>
  </si>
  <si>
    <t xml:space="preserve">     Donations</t>
  </si>
  <si>
    <t xml:space="preserve">     Gifts</t>
  </si>
  <si>
    <t xml:space="preserve">     Conferences</t>
  </si>
  <si>
    <t xml:space="preserve">     Scholarships</t>
  </si>
  <si>
    <t xml:space="preserve">     Bank &amp; Credit Card Fees</t>
  </si>
  <si>
    <t xml:space="preserve">     Telephone</t>
  </si>
  <si>
    <t xml:space="preserve">     Copies / Printing</t>
  </si>
  <si>
    <t xml:space="preserve">     Postage / Deliveries</t>
  </si>
  <si>
    <t xml:space="preserve">     Supplies</t>
  </si>
  <si>
    <t xml:space="preserve">     Web Development &amp; Maint</t>
  </si>
  <si>
    <t>Other Expenses</t>
  </si>
  <si>
    <t>Total Expense</t>
  </si>
  <si>
    <t>Total Budget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</si>
</sst>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&quot;$&quot;* #,##0.00_);_(&quot;$&quot;* \(#,##0.00\);_(&quot;$&quot;* &quot;-&quot;??_);_(@_)"/>
  </numFmts>
  <fonts count="6">
    <font>
      <sz val="11.0"/>
      <color theme="1"/>
      <name val="Calibri"/>
      <scheme val="minor"/>
    </font>
    <font>
      <b/>
      <sz val="12.0"/>
      <color theme="1"/>
      <name val="Tahoma"/>
    </font>
    <font/>
    <font>
      <sz val="12.0"/>
      <color theme="1"/>
      <name val="Tahoma"/>
    </font>
    <font>
      <sz val="12.0"/>
      <color rgb="FF000000"/>
      <name val="Tahoma"/>
    </font>
    <font>
      <b/>
      <sz val="12.0"/>
      <color rgb="FF000000"/>
      <name val="Tahoma"/>
    </font>
  </fonts>
  <fills count="6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FE598"/>
        <bgColor rgb="FFFFE598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3" numFmtId="0" xfId="0" applyBorder="1" applyFont="1"/>
    <xf borderId="4" fillId="3" fontId="1" numFmtId="0" xfId="0" applyAlignment="1" applyBorder="1" applyFill="1" applyFont="1">
      <alignment horizontal="center" shrinkToFit="0" vertical="center" wrapText="1"/>
    </xf>
    <xf borderId="4" fillId="4" fontId="1" numFmtId="0" xfId="0" applyAlignment="1" applyBorder="1" applyFill="1" applyFont="1">
      <alignment horizontal="center" shrinkToFit="0" vertical="center" wrapText="1"/>
    </xf>
    <xf borderId="4" fillId="0" fontId="4" numFmtId="164" xfId="0" applyAlignment="1" applyBorder="1" applyFont="1" applyNumberFormat="1">
      <alignment horizontal="center"/>
    </xf>
    <xf borderId="4" fillId="0" fontId="4" numFmtId="164" xfId="0" applyAlignment="1" applyBorder="1" applyFont="1" applyNumberFormat="1">
      <alignment horizontal="center" shrinkToFit="0" wrapText="1"/>
    </xf>
    <xf borderId="1" fillId="0" fontId="5" numFmtId="164" xfId="0" applyAlignment="1" applyBorder="1" applyFont="1" applyNumberFormat="1">
      <alignment horizontal="center" vertical="center"/>
    </xf>
    <xf borderId="4" fillId="0" fontId="5" numFmtId="164" xfId="0" applyAlignment="1" applyBorder="1" applyFont="1" applyNumberFormat="1">
      <alignment horizontal="center" vertical="center"/>
    </xf>
    <xf borderId="4" fillId="0" fontId="5" numFmtId="164" xfId="0" applyBorder="1" applyFont="1" applyNumberFormat="1"/>
    <xf borderId="4" fillId="0" fontId="5" numFmtId="164" xfId="0" applyAlignment="1" applyBorder="1" applyFont="1" applyNumberFormat="1">
      <alignment shrinkToFit="0" wrapText="1"/>
    </xf>
    <xf borderId="1" fillId="0" fontId="5" numFmtId="164" xfId="0" applyBorder="1" applyFont="1" applyNumberFormat="1"/>
    <xf borderId="4" fillId="0" fontId="4" numFmtId="164" xfId="0" applyBorder="1" applyFont="1" applyNumberFormat="1"/>
    <xf borderId="4" fillId="0" fontId="4" numFmtId="164" xfId="0" applyAlignment="1" applyBorder="1" applyFont="1" applyNumberFormat="1">
      <alignment shrinkToFit="0" wrapText="1"/>
    </xf>
    <xf borderId="1" fillId="0" fontId="4" numFmtId="164" xfId="0" applyBorder="1" applyFont="1" applyNumberFormat="1"/>
    <xf borderId="4" fillId="0" fontId="4" numFmtId="164" xfId="0" applyAlignment="1" applyBorder="1" applyFont="1" applyNumberFormat="1">
      <alignment horizontal="left" shrinkToFit="0" wrapText="1"/>
    </xf>
    <xf borderId="4" fillId="5" fontId="5" numFmtId="164" xfId="0" applyBorder="1" applyFill="1" applyFont="1" applyNumberFormat="1"/>
    <xf borderId="4" fillId="5" fontId="5" numFmtId="164" xfId="0" applyAlignment="1" applyBorder="1" applyFont="1" applyNumberFormat="1">
      <alignment shrinkToFit="0" wrapText="1"/>
    </xf>
    <xf borderId="5" fillId="5" fontId="5" numFmtId="164" xfId="0" applyAlignment="1" applyBorder="1" applyFont="1" applyNumberFormat="1">
      <alignment horizontal="right" vertical="center"/>
    </xf>
    <xf borderId="4" fillId="5" fontId="5" numFmtId="164" xfId="0" applyAlignment="1" applyBorder="1" applyFont="1" applyNumberFormat="1">
      <alignment horizontal="right" vertical="center"/>
    </xf>
    <xf borderId="1" fillId="0" fontId="5" numFmtId="164" xfId="0" applyAlignment="1" applyBorder="1" applyFont="1" applyNumberFormat="1">
      <alignment horizontal="right" vertical="center"/>
    </xf>
    <xf borderId="4" fillId="0" fontId="3" numFmtId="165" xfId="0" applyBorder="1" applyFont="1" applyNumberFormat="1"/>
    <xf borderId="1" fillId="0" fontId="3" numFmtId="164" xfId="0" applyBorder="1" applyFont="1" applyNumberFormat="1"/>
    <xf borderId="4" fillId="0" fontId="5" numFmtId="164" xfId="0" applyAlignment="1" applyBorder="1" applyFont="1" applyNumberFormat="1">
      <alignment horizontal="right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43"/>
    <col customWidth="1" min="2" max="2" width="34.43"/>
    <col customWidth="1" min="3" max="3" width="19.0"/>
    <col customWidth="1" min="4" max="13" width="16.86"/>
    <col customWidth="1" min="14" max="26" width="8.86"/>
  </cols>
  <sheetData>
    <row r="1" ht="39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5"/>
      <c r="C2" s="6" t="s">
        <v>1</v>
      </c>
      <c r="D2" s="7" t="s">
        <v>2</v>
      </c>
      <c r="E2" s="6" t="s">
        <v>3</v>
      </c>
      <c r="F2" s="7" t="s">
        <v>4</v>
      </c>
      <c r="G2" s="6" t="s">
        <v>5</v>
      </c>
      <c r="H2" s="7" t="s">
        <v>6</v>
      </c>
      <c r="I2" s="6" t="s">
        <v>7</v>
      </c>
      <c r="J2" s="7" t="s">
        <v>8</v>
      </c>
      <c r="K2" s="6" t="s">
        <v>9</v>
      </c>
      <c r="L2" s="7" t="s">
        <v>10</v>
      </c>
      <c r="M2" s="6" t="s">
        <v>11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8"/>
      <c r="B3" s="9"/>
      <c r="C3" s="10" t="s">
        <v>12</v>
      </c>
      <c r="D3" s="11" t="s">
        <v>12</v>
      </c>
      <c r="E3" s="11" t="s">
        <v>12</v>
      </c>
      <c r="F3" s="11" t="s">
        <v>12</v>
      </c>
      <c r="G3" s="11" t="s">
        <v>12</v>
      </c>
      <c r="H3" s="11" t="s">
        <v>12</v>
      </c>
      <c r="I3" s="11" t="s">
        <v>12</v>
      </c>
      <c r="J3" s="11" t="s">
        <v>12</v>
      </c>
      <c r="K3" s="11" t="s">
        <v>12</v>
      </c>
      <c r="L3" s="11" t="s">
        <v>12</v>
      </c>
      <c r="M3" s="11" t="s">
        <v>12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2" t="s">
        <v>13</v>
      </c>
      <c r="B4" s="13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5"/>
      <c r="B5" s="16"/>
      <c r="C5" s="17"/>
      <c r="D5" s="15"/>
      <c r="E5" s="15"/>
      <c r="F5" s="15"/>
      <c r="G5" s="15"/>
      <c r="H5" s="15"/>
      <c r="I5" s="15"/>
      <c r="J5" s="15"/>
      <c r="K5" s="15"/>
      <c r="L5" s="15"/>
      <c r="M5" s="15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5"/>
      <c r="B6" s="18" t="s">
        <v>14</v>
      </c>
      <c r="C6" s="17"/>
      <c r="D6" s="15"/>
      <c r="E6" s="15"/>
      <c r="F6" s="15"/>
      <c r="G6" s="15"/>
      <c r="H6" s="15"/>
      <c r="I6" s="15"/>
      <c r="J6" s="15"/>
      <c r="K6" s="15"/>
      <c r="L6" s="15"/>
      <c r="M6" s="15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5"/>
      <c r="B7" s="18" t="s">
        <v>15</v>
      </c>
      <c r="C7" s="17"/>
      <c r="D7" s="15"/>
      <c r="E7" s="15"/>
      <c r="F7" s="15"/>
      <c r="G7" s="15"/>
      <c r="H7" s="15"/>
      <c r="I7" s="15"/>
      <c r="J7" s="15"/>
      <c r="K7" s="15"/>
      <c r="L7" s="15"/>
      <c r="M7" s="15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5"/>
      <c r="B8" s="16" t="s">
        <v>16</v>
      </c>
      <c r="C8" s="17"/>
      <c r="D8" s="15"/>
      <c r="E8" s="15"/>
      <c r="F8" s="15"/>
      <c r="G8" s="15"/>
      <c r="H8" s="15"/>
      <c r="I8" s="15"/>
      <c r="J8" s="15"/>
      <c r="K8" s="15"/>
      <c r="L8" s="15"/>
      <c r="M8" s="15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5"/>
      <c r="B9" s="16" t="s">
        <v>17</v>
      </c>
      <c r="C9" s="17"/>
      <c r="D9" s="15"/>
      <c r="E9" s="15"/>
      <c r="F9" s="15"/>
      <c r="G9" s="15"/>
      <c r="H9" s="15"/>
      <c r="I9" s="15"/>
      <c r="J9" s="15"/>
      <c r="K9" s="15"/>
      <c r="L9" s="15"/>
      <c r="M9" s="15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5"/>
      <c r="B10" s="16"/>
      <c r="C10" s="17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19" t="s">
        <v>18</v>
      </c>
      <c r="B11" s="20"/>
      <c r="C11" s="21">
        <f t="shared" ref="C11:M11" si="1">SUM(C6:C10)</f>
        <v>0</v>
      </c>
      <c r="D11" s="22">
        <f t="shared" si="1"/>
        <v>0</v>
      </c>
      <c r="E11" s="22">
        <f t="shared" si="1"/>
        <v>0</v>
      </c>
      <c r="F11" s="22">
        <f t="shared" si="1"/>
        <v>0</v>
      </c>
      <c r="G11" s="22">
        <f t="shared" si="1"/>
        <v>0</v>
      </c>
      <c r="H11" s="22">
        <f t="shared" si="1"/>
        <v>0</v>
      </c>
      <c r="I11" s="22">
        <f t="shared" si="1"/>
        <v>0</v>
      </c>
      <c r="J11" s="22">
        <f t="shared" si="1"/>
        <v>0</v>
      </c>
      <c r="K11" s="22">
        <f t="shared" si="1"/>
        <v>0</v>
      </c>
      <c r="L11" s="22">
        <f t="shared" si="1"/>
        <v>0</v>
      </c>
      <c r="M11" s="22">
        <f t="shared" si="1"/>
        <v>0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2"/>
      <c r="B12" s="13"/>
      <c r="C12" s="23"/>
      <c r="D12" s="5"/>
      <c r="E12" s="5"/>
      <c r="F12" s="5"/>
      <c r="G12" s="5"/>
      <c r="H12" s="5"/>
      <c r="I12" s="5"/>
      <c r="J12" s="5"/>
      <c r="K12" s="5"/>
      <c r="L12" s="5"/>
      <c r="M12" s="5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2" t="s">
        <v>19</v>
      </c>
      <c r="B13" s="13"/>
      <c r="C13" s="14"/>
      <c r="D13" s="5"/>
      <c r="E13" s="5"/>
      <c r="F13" s="5"/>
      <c r="G13" s="5"/>
      <c r="H13" s="5"/>
      <c r="I13" s="5"/>
      <c r="J13" s="5"/>
      <c r="K13" s="5"/>
      <c r="L13" s="5"/>
      <c r="M13" s="5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5"/>
      <c r="B14" s="16" t="s">
        <v>20</v>
      </c>
      <c r="C14" s="17">
        <v>2000.0</v>
      </c>
      <c r="D14" s="24">
        <v>971.9</v>
      </c>
      <c r="E14" s="24">
        <v>1000.0</v>
      </c>
      <c r="F14" s="24">
        <v>0.0</v>
      </c>
      <c r="G14" s="24">
        <v>2000.0</v>
      </c>
      <c r="H14" s="24">
        <v>0.0</v>
      </c>
      <c r="I14" s="24">
        <v>2000.0</v>
      </c>
      <c r="J14" s="24">
        <v>250.0</v>
      </c>
      <c r="K14" s="24">
        <v>2000.0</v>
      </c>
      <c r="L14" s="24">
        <v>1193.61</v>
      </c>
      <c r="M14" s="2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5"/>
      <c r="B15" s="16" t="s">
        <v>21</v>
      </c>
      <c r="C15" s="17"/>
      <c r="D15" s="5"/>
      <c r="E15" s="5"/>
      <c r="F15" s="5"/>
      <c r="G15" s="5"/>
      <c r="H15" s="5"/>
      <c r="I15" s="5"/>
      <c r="J15" s="5"/>
      <c r="K15" s="5"/>
      <c r="L15" s="5"/>
      <c r="M15" s="5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5"/>
      <c r="B16" s="16" t="s">
        <v>22</v>
      </c>
      <c r="C16" s="17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2"/>
      <c r="B17" s="12" t="s">
        <v>23</v>
      </c>
      <c r="C17" s="17"/>
      <c r="D17" s="5"/>
      <c r="E17" s="5"/>
      <c r="F17" s="5"/>
      <c r="G17" s="5"/>
      <c r="H17" s="5"/>
      <c r="I17" s="5"/>
      <c r="J17" s="5"/>
      <c r="K17" s="5"/>
      <c r="L17" s="5"/>
      <c r="M17" s="5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5"/>
      <c r="B18" s="16" t="s">
        <v>24</v>
      </c>
      <c r="C18" s="17"/>
      <c r="D18" s="5"/>
      <c r="E18" s="5"/>
      <c r="F18" s="5"/>
      <c r="G18" s="5"/>
      <c r="H18" s="5"/>
      <c r="I18" s="5"/>
      <c r="J18" s="5"/>
      <c r="K18" s="5"/>
      <c r="L18" s="5"/>
      <c r="M18" s="5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5"/>
      <c r="B19" s="16" t="s">
        <v>25</v>
      </c>
      <c r="C19" s="17"/>
      <c r="D19" s="5"/>
      <c r="E19" s="5"/>
      <c r="F19" s="5"/>
      <c r="G19" s="5"/>
      <c r="H19" s="5"/>
      <c r="I19" s="5"/>
      <c r="J19" s="24">
        <v>587.44</v>
      </c>
      <c r="K19" s="24"/>
      <c r="L19" s="24"/>
      <c r="M19" s="2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5"/>
      <c r="B20" s="16" t="s">
        <v>26</v>
      </c>
      <c r="C20" s="17"/>
      <c r="D20" s="5"/>
      <c r="E20" s="5"/>
      <c r="F20" s="5"/>
      <c r="G20" s="5"/>
      <c r="H20" s="5"/>
      <c r="I20" s="5"/>
      <c r="J20" s="5"/>
      <c r="K20" s="5"/>
      <c r="L20" s="5"/>
      <c r="M20" s="5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5"/>
      <c r="B21" s="16" t="s">
        <v>27</v>
      </c>
      <c r="C21" s="25"/>
      <c r="D21" s="5"/>
      <c r="E21" s="5"/>
      <c r="F21" s="5"/>
      <c r="G21" s="5"/>
      <c r="H21" s="5"/>
      <c r="I21" s="5"/>
      <c r="J21" s="5"/>
      <c r="K21" s="5"/>
      <c r="L21" s="5"/>
      <c r="M21" s="5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5"/>
      <c r="B22" s="16" t="s">
        <v>28</v>
      </c>
      <c r="C22" s="17"/>
      <c r="D22" s="5"/>
      <c r="E22" s="5"/>
      <c r="F22" s="5"/>
      <c r="G22" s="5"/>
      <c r="H22" s="5"/>
      <c r="I22" s="5"/>
      <c r="J22" s="5"/>
      <c r="K22" s="5"/>
      <c r="L22" s="5"/>
      <c r="M22" s="5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15"/>
      <c r="B23" s="16" t="s">
        <v>29</v>
      </c>
      <c r="C23" s="17"/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5"/>
      <c r="B24" s="16" t="s">
        <v>30</v>
      </c>
      <c r="C24" s="17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5"/>
      <c r="B25" s="16" t="s">
        <v>31</v>
      </c>
      <c r="C25" s="17"/>
      <c r="D25" s="5"/>
      <c r="E25" s="5"/>
      <c r="F25" s="5"/>
      <c r="G25" s="5"/>
      <c r="H25" s="5"/>
      <c r="I25" s="5"/>
      <c r="J25" s="5"/>
      <c r="K25" s="5"/>
      <c r="L25" s="5"/>
      <c r="M25" s="5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5"/>
      <c r="B26" s="15" t="s">
        <v>32</v>
      </c>
      <c r="C26" s="17"/>
      <c r="D26" s="5"/>
      <c r="E26" s="5"/>
      <c r="F26" s="5"/>
      <c r="G26" s="5"/>
      <c r="H26" s="5"/>
      <c r="I26" s="5"/>
      <c r="J26" s="5"/>
      <c r="K26" s="5"/>
      <c r="L26" s="5"/>
      <c r="M26" s="5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5"/>
      <c r="B27" s="16" t="s">
        <v>33</v>
      </c>
      <c r="C27" s="17"/>
      <c r="D27" s="5"/>
      <c r="E27" s="5"/>
      <c r="F27" s="5"/>
      <c r="G27" s="5"/>
      <c r="H27" s="5"/>
      <c r="I27" s="5"/>
      <c r="J27" s="5"/>
      <c r="K27" s="5"/>
      <c r="L27" s="5"/>
      <c r="M27" s="5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15"/>
      <c r="B28" s="16" t="s">
        <v>34</v>
      </c>
      <c r="C28" s="17"/>
      <c r="D28" s="5"/>
      <c r="E28" s="5"/>
      <c r="F28" s="5"/>
      <c r="G28" s="5"/>
      <c r="H28" s="5"/>
      <c r="I28" s="5"/>
      <c r="J28" s="5"/>
      <c r="K28" s="5"/>
      <c r="L28" s="5"/>
      <c r="M28" s="5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14" t="s">
        <v>35</v>
      </c>
      <c r="B29" s="3"/>
      <c r="C29" s="17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15"/>
      <c r="B30" s="16"/>
      <c r="C30" s="17"/>
      <c r="D30" s="5"/>
      <c r="E30" s="5"/>
      <c r="F30" s="5"/>
      <c r="G30" s="5"/>
      <c r="H30" s="5"/>
      <c r="I30" s="5"/>
      <c r="J30" s="5"/>
      <c r="K30" s="5"/>
      <c r="L30" s="5"/>
      <c r="M30" s="5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9" t="s">
        <v>36</v>
      </c>
      <c r="B31" s="20"/>
      <c r="C31" s="21">
        <f t="shared" ref="C31:M31" si="2">SUM(C14:C30)</f>
        <v>2000</v>
      </c>
      <c r="D31" s="21">
        <f t="shared" si="2"/>
        <v>971.9</v>
      </c>
      <c r="E31" s="21">
        <f t="shared" si="2"/>
        <v>1000</v>
      </c>
      <c r="F31" s="21">
        <f t="shared" si="2"/>
        <v>0</v>
      </c>
      <c r="G31" s="21">
        <f t="shared" si="2"/>
        <v>2000</v>
      </c>
      <c r="H31" s="21">
        <f t="shared" si="2"/>
        <v>0</v>
      </c>
      <c r="I31" s="21">
        <f t="shared" si="2"/>
        <v>2000</v>
      </c>
      <c r="J31" s="21">
        <f t="shared" si="2"/>
        <v>837.44</v>
      </c>
      <c r="K31" s="22">
        <f t="shared" si="2"/>
        <v>2000</v>
      </c>
      <c r="L31" s="21">
        <f t="shared" si="2"/>
        <v>1193.61</v>
      </c>
      <c r="M31" s="22">
        <f t="shared" si="2"/>
        <v>0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2" t="s">
        <v>37</v>
      </c>
      <c r="B32" s="13"/>
      <c r="C32" s="23">
        <f t="shared" ref="C32:M32" si="3">ROUND(C11-C31,5)</f>
        <v>-2000</v>
      </c>
      <c r="D32" s="23">
        <f t="shared" si="3"/>
        <v>-971.9</v>
      </c>
      <c r="E32" s="23">
        <f t="shared" si="3"/>
        <v>-1000</v>
      </c>
      <c r="F32" s="23">
        <f t="shared" si="3"/>
        <v>0</v>
      </c>
      <c r="G32" s="23">
        <f t="shared" si="3"/>
        <v>-2000</v>
      </c>
      <c r="H32" s="23">
        <f t="shared" si="3"/>
        <v>0</v>
      </c>
      <c r="I32" s="23">
        <f t="shared" si="3"/>
        <v>-2000</v>
      </c>
      <c r="J32" s="23">
        <f t="shared" si="3"/>
        <v>-837.44</v>
      </c>
      <c r="K32" s="26">
        <f t="shared" si="3"/>
        <v>-2000</v>
      </c>
      <c r="L32" s="23">
        <f t="shared" si="3"/>
        <v>-1193.61</v>
      </c>
      <c r="M32" s="26">
        <f t="shared" si="3"/>
        <v>0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A1:M1"/>
    <mergeCell ref="A29:B29"/>
  </mergeCells>
  <printOptions/>
  <pageMargins bottom="0.75" footer="0.0" header="0.0" left="0.7" right="0.7" top="0.75"/>
  <pageSetup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2020-06-18T17:49:52Z</dcterms:created>
  <dc:creator>Melissa Bennett</dc:creator>
</cp:coreProperties>
</file>